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'01,05,2019'!$B$1:$AD$75</definedName>
  </definedNames>
  <calcPr fullCalcOnLoad="1"/>
</workbook>
</file>

<file path=xl/sharedStrings.xml><?xml version="1.0" encoding="utf-8"?>
<sst xmlns="http://schemas.openxmlformats.org/spreadsheetml/2006/main" count="98" uniqueCount="98">
  <si>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</si>
  <si>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</si>
  <si>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</si>
  <si>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</si>
  <si>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</si>
  <si>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</si>
  <si>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</si>
  <si>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</si>
  <si>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</si>
  <si>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</si>
  <si>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</si>
  <si>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</si>
  <si>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</si>
  <si>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</si>
  <si>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</si>
  <si>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</si>
  <si>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</si>
  <si>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</si>
  <si>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</si>
  <si>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</si>
  <si>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</si>
  <si>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</si>
  <si>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</si>
  <si>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</si>
  <si>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</si>
  <si>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</si>
  <si>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</si>
  <si>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</si>
  <si>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</si>
  <si>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</si>
  <si>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</si>
  <si>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</si>
  <si>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</si>
  <si>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</si>
  <si>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</si>
  <si>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</si>
  <si>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</si>
  <si>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</si>
  <si>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</si>
  <si>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</si>
  <si>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</si>
  <si>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</si>
  <si>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</si>
  <si>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</si>
  <si>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</si>
  <si>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</si>
  <si>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</si>
  <si>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</si>
  <si>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</si>
  <si>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</si>
  <si>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</si>
  <si>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</si>
  <si>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</si>
  <si>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</si>
  <si>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</si>
  <si>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 xml:space="preserve">     Дігтярівський НВК</t>
  </si>
  <si>
    <t xml:space="preserve">    Биринський НВК</t>
  </si>
  <si>
    <t xml:space="preserve">    Блистівський НВК</t>
  </si>
  <si>
    <t xml:space="preserve">     Стахорщинська ЗОШ  І-ІІ ст.</t>
  </si>
  <si>
    <t xml:space="preserve">    Вороб'ївський НВК</t>
  </si>
  <si>
    <t xml:space="preserve">    Грем'яцькаЗОШ І- ІІІ ст.</t>
  </si>
  <si>
    <t xml:space="preserve">    Печенюгівський НВК</t>
  </si>
  <si>
    <t xml:space="preserve">    Чайкинський НВК</t>
  </si>
  <si>
    <t xml:space="preserve">    Грем'яцький дошкільний навчальний заклад "Сонечко" </t>
  </si>
  <si>
    <t xml:space="preserve">
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</si>
  <si>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</si>
  <si>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</si>
  <si>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</si>
  <si>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</si>
  <si>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</si>
  <si>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</si>
  <si>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</si>
  <si>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 xml:space="preserve">    Смяцька ЗОШ І- ІІІ ст.</t>
  </si>
  <si>
    <t>Будинок дитячої та юнацької творчості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</si>
  <si>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</si>
  <si>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</si>
  <si>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</si>
  <si>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</si>
  <si>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 xml:space="preserve">    Лісконогівська філія 
Грем’яцькоїзагальноосвітної школи І-ІІІ ступенів </t>
  </si>
  <si>
    <t xml:space="preserve">    Студинська філія 
Дігтярівського навчально-виховного комплексу </t>
  </si>
  <si>
    <t xml:space="preserve">     Лосківська ЗОШ І-ІІ ст.</t>
  </si>
  <si>
    <t xml:space="preserve">   Орлівський
навчально-виховний комплекс «Загальноосвітня школа І-ІІІ ступенів – дитячий садок» </t>
  </si>
  <si>
    <t xml:space="preserve">Будо-Вороб’ївська філія Чайкинського
навчально-виховного комплексу </t>
  </si>
  <si>
    <t xml:space="preserve">Рішення шістдесят шостої  </t>
  </si>
  <si>
    <t>головний бухгалтер</t>
  </si>
  <si>
    <t>заступник головного бухгалтера</t>
  </si>
  <si>
    <t>економіст</t>
  </si>
  <si>
    <t>бухгалтер-спеціаліст 1 кат-ї</t>
  </si>
  <si>
    <t>бухгалтер-спеціаліст 2 кат-ї</t>
  </si>
  <si>
    <t>начальник господарської групи</t>
  </si>
  <si>
    <t>інженер-механік</t>
  </si>
  <si>
    <t>фахівець з держ.звкупівель</t>
  </si>
  <si>
    <t>фахівець в галузі освіти</t>
  </si>
  <si>
    <t>оператор комп'ютерного набору</t>
  </si>
  <si>
    <t>КУ "Н-Сіверський районний центр обслуговування закладів освіти"</t>
  </si>
  <si>
    <t>ЗАТВЕРДЖЕНО ПРОЕКТ № 45</t>
  </si>
  <si>
    <t xml:space="preserve">    грудня 2020 року №</t>
  </si>
  <si>
    <t>Ю. Лакоза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</si>
</sst>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5" fillId="0" borderId="10" xfId="0" applyFont="1" applyBorder="1" applyAlignment="1">
      <alignment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4"/>
  <sheetViews>
    <sheetView tabSelected="1" view="pageBreakPreview" zoomScaleNormal="70" zoomScaleSheetLayoutView="100" workbookViewId="0" topLeftCell="H1">
      <selection activeCell="I1" sqref="I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5" max="5" width="10.75390625" style="0" customWidth="1"/>
    <col min="6" max="6" width="10.625" style="0" customWidth="1"/>
    <col min="7" max="8" width="8.375" style="0" customWidth="1"/>
    <col min="9" max="9" width="6.125" style="0" customWidth="1"/>
    <col min="10" max="10" width="10.25390625" style="0" customWidth="1"/>
    <col min="11" max="11" width="9.25390625" style="0" customWidth="1"/>
    <col min="12" max="12" width="10.00390625" style="0" customWidth="1"/>
    <col min="13" max="13" width="6.875" style="0" customWidth="1"/>
    <col min="14" max="14" width="6.375" style="0" customWidth="1"/>
    <col min="15" max="15" width="7.375" style="0" customWidth="1"/>
    <col min="27" max="27" width="6.125" style="0" customWidth="1"/>
    <col min="28" max="28" width="5.625" style="0" customWidth="1"/>
    <col min="29" max="29" width="7.75390625" style="0" customWidth="1"/>
  </cols>
  <sheetData>
    <row r="1" ht="12.75">
      <c r="L1" t="s">
        <v>42</v>
      </c>
    </row>
    <row r="2" ht="12.75">
      <c r="Z2" t="s">
        <v>95</v>
      </c>
    </row>
    <row r="3" spans="9:30" ht="12.75">
      <c r="I3" s="32"/>
      <c r="J3" s="32"/>
      <c r="K3" s="32"/>
      <c r="L3" s="32"/>
      <c r="Z3" s="32" t="s">
        <v>83</v>
      </c>
      <c r="AA3" s="32"/>
      <c r="AB3" s="32"/>
      <c r="AC3" s="32"/>
      <c r="AD3" s="32"/>
    </row>
    <row r="4" spans="9:30" ht="12.75">
      <c r="I4" s="32"/>
      <c r="J4" s="32"/>
      <c r="K4" s="32"/>
      <c r="L4" s="32"/>
      <c r="Z4" s="32" t="s">
        <v>43</v>
      </c>
      <c r="AA4" s="32"/>
      <c r="AB4" s="32"/>
      <c r="AC4" s="32"/>
      <c r="AD4" s="32"/>
    </row>
    <row r="5" spans="8:32" ht="15.75" customHeight="1">
      <c r="H5" s="14"/>
      <c r="I5" s="15"/>
      <c r="J5" s="14"/>
      <c r="K5" s="14"/>
      <c r="L5" s="14"/>
      <c r="Z5" s="31" t="s">
        <v>96</v>
      </c>
      <c r="AA5" s="31"/>
      <c r="AB5" s="31"/>
      <c r="AC5" s="31"/>
      <c r="AD5" s="30"/>
      <c r="AE5" s="30"/>
      <c r="AF5" s="30"/>
    </row>
    <row r="6" spans="9:12" ht="6.75" customHeight="1">
      <c r="I6" s="31" t="s">
        <v>64</v>
      </c>
      <c r="J6" s="31"/>
      <c r="K6" s="31"/>
      <c r="L6" s="31"/>
    </row>
    <row r="7" spans="9:12" ht="12.75">
      <c r="I7" s="31"/>
      <c r="J7" s="31"/>
      <c r="K7" s="31"/>
      <c r="L7" s="31"/>
    </row>
    <row r="8" spans="10:18" ht="12" customHeight="1">
      <c r="J8" s="25" t="s">
        <v>70</v>
      </c>
      <c r="K8" s="14"/>
      <c r="L8" s="14"/>
      <c r="M8" s="25"/>
      <c r="N8" s="14"/>
      <c r="O8" s="14"/>
      <c r="P8" s="25"/>
      <c r="Q8" s="14"/>
      <c r="R8" s="14"/>
    </row>
    <row r="9" ht="12.75">
      <c r="F9" s="13"/>
    </row>
    <row r="10" spans="2:30" ht="151.5" customHeight="1">
      <c r="B10" s="9" t="s">
        <v>40</v>
      </c>
      <c r="C10" s="10" t="s">
        <v>31</v>
      </c>
      <c r="D10" s="10" t="s">
        <v>32</v>
      </c>
      <c r="E10" s="10" t="s">
        <v>38</v>
      </c>
      <c r="F10" s="10" t="s">
        <v>39</v>
      </c>
      <c r="G10" s="16" t="s">
        <v>33</v>
      </c>
      <c r="H10" s="16" t="s">
        <v>34</v>
      </c>
      <c r="I10" s="16" t="s">
        <v>35</v>
      </c>
      <c r="J10" s="16" t="s">
        <v>36</v>
      </c>
      <c r="K10" s="16" t="s">
        <v>37</v>
      </c>
      <c r="L10" s="29" t="s">
        <v>82</v>
      </c>
      <c r="M10" s="28" t="s">
        <v>78</v>
      </c>
      <c r="N10" s="19" t="s">
        <v>80</v>
      </c>
      <c r="O10" s="19" t="s">
        <v>58</v>
      </c>
      <c r="P10" s="28" t="s">
        <v>79</v>
      </c>
      <c r="Q10" s="19" t="s">
        <v>56</v>
      </c>
      <c r="R10" s="19" t="s">
        <v>57</v>
      </c>
      <c r="S10" s="19" t="s">
        <v>59</v>
      </c>
      <c r="T10" s="19" t="s">
        <v>60</v>
      </c>
      <c r="U10" s="19" t="s">
        <v>55</v>
      </c>
      <c r="V10" s="28" t="s">
        <v>81</v>
      </c>
      <c r="W10" s="19" t="s">
        <v>61</v>
      </c>
      <c r="X10" s="19" t="s">
        <v>72</v>
      </c>
      <c r="Y10" s="19" t="s">
        <v>62</v>
      </c>
      <c r="Z10" s="18" t="s">
        <v>63</v>
      </c>
      <c r="AA10" s="26" t="s">
        <v>71</v>
      </c>
      <c r="AB10" s="26" t="s">
        <v>73</v>
      </c>
      <c r="AC10" s="27" t="s">
        <v>94</v>
      </c>
      <c r="AD10" s="17" t="s">
        <v>26</v>
      </c>
    </row>
    <row r="11" spans="2:30" ht="5.25" customHeight="1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2.75" customHeight="1" hidden="1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2.75">
      <c r="B13" s="20" t="s">
        <v>9</v>
      </c>
      <c r="C13" s="5"/>
      <c r="D13" s="5"/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2"/>
      <c r="M13" s="2">
        <v>1</v>
      </c>
      <c r="N13" s="2">
        <v>1</v>
      </c>
      <c r="O13" s="2">
        <v>1</v>
      </c>
      <c r="P13" s="2"/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/>
      <c r="AA13" s="2"/>
      <c r="AB13" s="2">
        <v>1</v>
      </c>
      <c r="AC13" s="2">
        <v>1</v>
      </c>
      <c r="AD13" s="2">
        <f>SUM(C13:AC13)</f>
        <v>20</v>
      </c>
    </row>
    <row r="14" spans="2:30" ht="12.75">
      <c r="B14" s="20" t="s">
        <v>66</v>
      </c>
      <c r="C14" s="5"/>
      <c r="D14" s="5"/>
      <c r="E14" s="5"/>
      <c r="F14" s="5"/>
      <c r="G14" s="5"/>
      <c r="H14" s="5"/>
      <c r="I14" s="5"/>
      <c r="J14" s="5"/>
      <c r="K14" s="5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f aca="true" t="shared" si="0" ref="AD14:AD71">SUM(C14:AC14)</f>
        <v>1</v>
      </c>
    </row>
    <row r="15" spans="2:30" ht="12.75">
      <c r="B15" s="20" t="s">
        <v>10</v>
      </c>
      <c r="C15" s="5"/>
      <c r="D15" s="5"/>
      <c r="E15" s="5"/>
      <c r="F15" s="5">
        <v>1</v>
      </c>
      <c r="G15" s="5">
        <v>0.5</v>
      </c>
      <c r="H15" s="5">
        <v>1</v>
      </c>
      <c r="I15" s="5"/>
      <c r="J15" s="5">
        <v>1</v>
      </c>
      <c r="K15" s="5">
        <v>3</v>
      </c>
      <c r="L15" s="2"/>
      <c r="M15" s="2"/>
      <c r="N15" s="2"/>
      <c r="O15" s="2"/>
      <c r="P15" s="2"/>
      <c r="Q15" s="2"/>
      <c r="R15" s="2">
        <v>1</v>
      </c>
      <c r="S15" s="2"/>
      <c r="T15" s="2">
        <v>1.5</v>
      </c>
      <c r="U15" s="2">
        <v>1</v>
      </c>
      <c r="V15" s="2">
        <v>1.5</v>
      </c>
      <c r="W15" s="2">
        <v>1</v>
      </c>
      <c r="X15" s="2">
        <v>1.5</v>
      </c>
      <c r="Y15" s="2">
        <v>1.5</v>
      </c>
      <c r="Z15" s="2"/>
      <c r="AA15" s="2"/>
      <c r="AB15" s="2">
        <v>0.5</v>
      </c>
      <c r="AC15" s="2"/>
      <c r="AD15" s="2">
        <f t="shared" si="0"/>
        <v>16</v>
      </c>
    </row>
    <row r="16" spans="2:30" ht="12.75">
      <c r="B16" s="20" t="s">
        <v>44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/>
      <c r="AB16" s="2"/>
      <c r="AC16" s="2"/>
      <c r="AD16" s="2">
        <f t="shared" si="0"/>
        <v>3</v>
      </c>
    </row>
    <row r="17" spans="2:30" ht="12.75">
      <c r="B17" s="20" t="s">
        <v>84</v>
      </c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1</v>
      </c>
      <c r="AD17" s="2">
        <f t="shared" si="0"/>
        <v>1</v>
      </c>
    </row>
    <row r="18" spans="2:30" ht="25.5">
      <c r="B18" s="20" t="s">
        <v>85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1</v>
      </c>
      <c r="AD18" s="2">
        <f t="shared" si="0"/>
        <v>1</v>
      </c>
    </row>
    <row r="19" spans="2:30" ht="12.75">
      <c r="B19" s="20" t="s">
        <v>86</v>
      </c>
      <c r="C19" s="5"/>
      <c r="D19" s="5"/>
      <c r="E19" s="5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</v>
      </c>
      <c r="AD19" s="2">
        <f t="shared" si="0"/>
        <v>1</v>
      </c>
    </row>
    <row r="20" spans="2:30" ht="12.75">
      <c r="B20" s="20" t="s">
        <v>87</v>
      </c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0.5</v>
      </c>
      <c r="AA20" s="2"/>
      <c r="AB20" s="2"/>
      <c r="AC20" s="2">
        <v>3</v>
      </c>
      <c r="AD20" s="2">
        <f t="shared" si="0"/>
        <v>3.5</v>
      </c>
    </row>
    <row r="21" spans="2:30" ht="12.75">
      <c r="B21" s="20" t="s">
        <v>88</v>
      </c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2</v>
      </c>
      <c r="AD21" s="2">
        <f t="shared" si="0"/>
        <v>2</v>
      </c>
    </row>
    <row r="22" spans="2:30" ht="12.75">
      <c r="B22" s="20" t="s">
        <v>91</v>
      </c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1</v>
      </c>
      <c r="AD22" s="2">
        <f t="shared" si="0"/>
        <v>1</v>
      </c>
    </row>
    <row r="23" spans="2:30" ht="12.75">
      <c r="B23" s="20" t="s">
        <v>45</v>
      </c>
      <c r="C23" s="5">
        <v>7.2</v>
      </c>
      <c r="D23" s="5">
        <v>10.8</v>
      </c>
      <c r="E23" s="5">
        <v>9.9</v>
      </c>
      <c r="F23" s="5">
        <v>3.32</v>
      </c>
      <c r="G23" s="5"/>
      <c r="H23" s="5"/>
      <c r="I23" s="5"/>
      <c r="J23" s="5">
        <v>1.66</v>
      </c>
      <c r="K23" s="5">
        <v>7.5</v>
      </c>
      <c r="L23" s="2"/>
      <c r="M23" s="2">
        <v>1</v>
      </c>
      <c r="N23" s="2"/>
      <c r="O23" s="2">
        <v>0.5</v>
      </c>
      <c r="P23" s="2">
        <v>1</v>
      </c>
      <c r="Q23" s="2"/>
      <c r="R23" s="2">
        <v>1</v>
      </c>
      <c r="S23" s="2"/>
      <c r="T23" s="2">
        <v>1.25</v>
      </c>
      <c r="U23" s="2">
        <v>1.5</v>
      </c>
      <c r="V23" s="2">
        <v>1</v>
      </c>
      <c r="W23" s="2">
        <v>1</v>
      </c>
      <c r="X23" s="2">
        <v>2</v>
      </c>
      <c r="Y23" s="2">
        <v>1.5</v>
      </c>
      <c r="Z23" s="2"/>
      <c r="AA23" s="2"/>
      <c r="AB23" s="2"/>
      <c r="AC23" s="2"/>
      <c r="AD23" s="2">
        <f t="shared" si="0"/>
        <v>52.129999999999995</v>
      </c>
    </row>
    <row r="24" spans="2:30" ht="12.75">
      <c r="B24" s="20" t="s">
        <v>11</v>
      </c>
      <c r="C24" s="5"/>
      <c r="D24" s="5"/>
      <c r="E24" s="5"/>
      <c r="F24" s="5">
        <v>14.8</v>
      </c>
      <c r="G24" s="5"/>
      <c r="H24" s="5"/>
      <c r="I24" s="5"/>
      <c r="J24" s="5">
        <v>23.5</v>
      </c>
      <c r="K24" s="5">
        <v>60.5</v>
      </c>
      <c r="L24" s="2">
        <v>1.1</v>
      </c>
      <c r="M24" s="2">
        <v>9</v>
      </c>
      <c r="N24" s="2">
        <v>8.61</v>
      </c>
      <c r="O24" s="2">
        <v>11.24</v>
      </c>
      <c r="P24" s="2">
        <v>8</v>
      </c>
      <c r="Q24" s="2">
        <v>11.36</v>
      </c>
      <c r="R24" s="2">
        <v>16.26</v>
      </c>
      <c r="S24" s="2">
        <v>11.3</v>
      </c>
      <c r="T24" s="2">
        <v>19.44</v>
      </c>
      <c r="U24" s="2">
        <v>17.61</v>
      </c>
      <c r="V24" s="2">
        <v>19</v>
      </c>
      <c r="W24" s="2">
        <v>15</v>
      </c>
      <c r="X24" s="2">
        <v>20.36</v>
      </c>
      <c r="Y24" s="2">
        <v>18.67</v>
      </c>
      <c r="Z24" s="2"/>
      <c r="AA24" s="2"/>
      <c r="AB24" s="2"/>
      <c r="AC24" s="2"/>
      <c r="AD24" s="2">
        <f t="shared" si="0"/>
        <v>285.75000000000006</v>
      </c>
    </row>
    <row r="25" spans="2:30" ht="12.75">
      <c r="B25" s="20" t="s">
        <v>65</v>
      </c>
      <c r="C25" s="5"/>
      <c r="D25" s="5"/>
      <c r="E25" s="5"/>
      <c r="F25" s="5"/>
      <c r="G25" s="5"/>
      <c r="H25" s="5"/>
      <c r="I25" s="5"/>
      <c r="J25" s="5"/>
      <c r="K25" s="5"/>
      <c r="L25" s="2">
        <v>1</v>
      </c>
      <c r="M25" s="2"/>
      <c r="N25" s="2"/>
      <c r="O25" s="2"/>
      <c r="P25" s="2">
        <v>1</v>
      </c>
      <c r="Q25" s="2">
        <v>1</v>
      </c>
      <c r="R25" s="2">
        <v>1</v>
      </c>
      <c r="S25" s="2">
        <v>1</v>
      </c>
      <c r="T25" s="2"/>
      <c r="U25" s="2">
        <v>1.25</v>
      </c>
      <c r="V25" s="2">
        <v>3</v>
      </c>
      <c r="W25" s="2">
        <v>1</v>
      </c>
      <c r="X25" s="2"/>
      <c r="Y25" s="2">
        <v>3</v>
      </c>
      <c r="Z25" s="2">
        <v>2.5</v>
      </c>
      <c r="AA25" s="2"/>
      <c r="AB25" s="2"/>
      <c r="AC25" s="2"/>
      <c r="AD25" s="2">
        <f t="shared" si="0"/>
        <v>15.75</v>
      </c>
    </row>
    <row r="26" spans="2:30" ht="12.75">
      <c r="B26" s="20" t="s">
        <v>12</v>
      </c>
      <c r="C26" s="5"/>
      <c r="D26" s="5"/>
      <c r="E26" s="5"/>
      <c r="F26" s="5">
        <v>4</v>
      </c>
      <c r="G26" s="5"/>
      <c r="H26" s="5"/>
      <c r="I26" s="5"/>
      <c r="J26" s="5">
        <v>5</v>
      </c>
      <c r="K26" s="5">
        <v>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0.5</v>
      </c>
      <c r="X26" s="2">
        <v>1.5</v>
      </c>
      <c r="Y26" s="2"/>
      <c r="Z26" s="2"/>
      <c r="AA26" s="2"/>
      <c r="AB26" s="2"/>
      <c r="AC26" s="2"/>
      <c r="AD26" s="2">
        <f t="shared" si="0"/>
        <v>16</v>
      </c>
    </row>
    <row r="27" spans="2:30" ht="12.75">
      <c r="B27" s="20" t="s">
        <v>29</v>
      </c>
      <c r="C27" s="5"/>
      <c r="D27" s="5"/>
      <c r="E27" s="5"/>
      <c r="F27" s="5"/>
      <c r="G27" s="5"/>
      <c r="H27" s="5"/>
      <c r="I27" s="5"/>
      <c r="J27" s="5">
        <v>1</v>
      </c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f t="shared" si="0"/>
        <v>1</v>
      </c>
    </row>
    <row r="28" spans="2:30" ht="12.75">
      <c r="B28" s="20" t="s">
        <v>8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f t="shared" si="0"/>
        <v>1</v>
      </c>
    </row>
    <row r="29" spans="2:30" ht="12.75">
      <c r="B29" s="20" t="s">
        <v>13</v>
      </c>
      <c r="C29" s="5"/>
      <c r="D29" s="5"/>
      <c r="E29" s="5"/>
      <c r="F29" s="5"/>
      <c r="G29" s="5"/>
      <c r="H29" s="5">
        <v>1</v>
      </c>
      <c r="I29" s="5"/>
      <c r="J29" s="5"/>
      <c r="K29" s="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f t="shared" si="0"/>
        <v>1</v>
      </c>
    </row>
    <row r="30" spans="2:30" ht="12.75">
      <c r="B30" s="20" t="s">
        <v>14</v>
      </c>
      <c r="C30" s="5">
        <v>0.5</v>
      </c>
      <c r="D30" s="5">
        <v>0.5</v>
      </c>
      <c r="E30" s="5"/>
      <c r="F30" s="5"/>
      <c r="G30" s="5"/>
      <c r="H30" s="5">
        <v>9</v>
      </c>
      <c r="I30" s="5">
        <v>5</v>
      </c>
      <c r="J30" s="5"/>
      <c r="K30" s="5"/>
      <c r="L30" s="2"/>
      <c r="M30" s="2"/>
      <c r="N30" s="2"/>
      <c r="O30" s="2"/>
      <c r="P30" s="2"/>
      <c r="Q30" s="2"/>
      <c r="R30" s="2">
        <v>1</v>
      </c>
      <c r="S30" s="2"/>
      <c r="T30" s="2"/>
      <c r="U30" s="2">
        <v>0.5</v>
      </c>
      <c r="V30" s="2"/>
      <c r="W30" s="2"/>
      <c r="X30" s="2">
        <v>0.5</v>
      </c>
      <c r="Y30" s="2">
        <v>0.5</v>
      </c>
      <c r="Z30" s="2"/>
      <c r="AA30" s="2"/>
      <c r="AB30" s="2">
        <v>2.4</v>
      </c>
      <c r="AC30" s="2"/>
      <c r="AD30" s="2">
        <f t="shared" si="0"/>
        <v>19.9</v>
      </c>
    </row>
    <row r="31" spans="2:30" ht="12.75">
      <c r="B31" s="20" t="s">
        <v>15</v>
      </c>
      <c r="C31" s="5"/>
      <c r="D31" s="5"/>
      <c r="E31" s="5"/>
      <c r="F31" s="5"/>
      <c r="G31" s="5"/>
      <c r="H31" s="5"/>
      <c r="I31" s="5"/>
      <c r="J31" s="5">
        <v>1</v>
      </c>
      <c r="K31" s="5">
        <v>1</v>
      </c>
      <c r="L31" s="2"/>
      <c r="M31" s="2"/>
      <c r="N31" s="2"/>
      <c r="O31" s="2">
        <v>0.5</v>
      </c>
      <c r="P31" s="2"/>
      <c r="Q31" s="2"/>
      <c r="R31" s="2">
        <v>0.5</v>
      </c>
      <c r="S31" s="2"/>
      <c r="T31" s="2">
        <v>1</v>
      </c>
      <c r="U31" s="2">
        <v>0.5</v>
      </c>
      <c r="V31" s="2">
        <v>1</v>
      </c>
      <c r="W31" s="2">
        <v>1</v>
      </c>
      <c r="X31" s="2">
        <v>1</v>
      </c>
      <c r="Y31" s="2">
        <v>1</v>
      </c>
      <c r="Z31" s="2"/>
      <c r="AA31" s="2"/>
      <c r="AB31" s="2"/>
      <c r="AC31" s="2"/>
      <c r="AD31" s="2">
        <f t="shared" si="0"/>
        <v>8.5</v>
      </c>
    </row>
    <row r="32" spans="2:30" ht="13.5" customHeight="1">
      <c r="B32" s="20" t="s">
        <v>16</v>
      </c>
      <c r="C32" s="5"/>
      <c r="D32" s="5"/>
      <c r="E32" s="5">
        <v>0.5</v>
      </c>
      <c r="F32" s="5">
        <v>0.5</v>
      </c>
      <c r="G32" s="5"/>
      <c r="H32" s="5"/>
      <c r="I32" s="5"/>
      <c r="J32" s="5">
        <v>0.5</v>
      </c>
      <c r="K32" s="5">
        <v>1</v>
      </c>
      <c r="L32" s="2"/>
      <c r="M32" s="2"/>
      <c r="N32" s="2"/>
      <c r="O32" s="2"/>
      <c r="P32" s="2"/>
      <c r="Q32" s="2">
        <v>0.25</v>
      </c>
      <c r="R32" s="2">
        <v>0.25</v>
      </c>
      <c r="S32" s="2"/>
      <c r="T32" s="2">
        <v>0.5</v>
      </c>
      <c r="U32" s="2">
        <v>0.25</v>
      </c>
      <c r="V32" s="2">
        <v>0.25</v>
      </c>
      <c r="W32" s="2">
        <v>0.25</v>
      </c>
      <c r="X32" s="2">
        <v>0.5</v>
      </c>
      <c r="Y32" s="2">
        <v>0.5</v>
      </c>
      <c r="Z32" s="2"/>
      <c r="AA32" s="2"/>
      <c r="AB32" s="2"/>
      <c r="AC32" s="2"/>
      <c r="AD32" s="2">
        <f t="shared" si="0"/>
        <v>5.25</v>
      </c>
    </row>
    <row r="33" spans="2:30" ht="12.75">
      <c r="B33" s="20" t="s">
        <v>20</v>
      </c>
      <c r="C33" s="5"/>
      <c r="D33" s="5"/>
      <c r="E33" s="5">
        <v>0.5</v>
      </c>
      <c r="F33" s="5">
        <v>0.5</v>
      </c>
      <c r="G33" s="5"/>
      <c r="H33" s="5"/>
      <c r="I33" s="5"/>
      <c r="J33" s="5"/>
      <c r="K33" s="5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0"/>
        <v>2</v>
      </c>
    </row>
    <row r="34" spans="2:30" ht="12.75">
      <c r="B34" s="20" t="s">
        <v>27</v>
      </c>
      <c r="C34" s="5"/>
      <c r="D34" s="5"/>
      <c r="E34" s="5"/>
      <c r="F34" s="5"/>
      <c r="G34" s="5">
        <v>11.1</v>
      </c>
      <c r="H34" s="5"/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f t="shared" si="0"/>
        <v>11.1</v>
      </c>
    </row>
    <row r="35" spans="2:30" ht="12.75">
      <c r="B35" s="20" t="s">
        <v>0</v>
      </c>
      <c r="C35" s="5">
        <v>1</v>
      </c>
      <c r="D35" s="5">
        <v>1</v>
      </c>
      <c r="E35" s="5">
        <v>1</v>
      </c>
      <c r="F35" s="5"/>
      <c r="G35" s="5"/>
      <c r="H35" s="5"/>
      <c r="I35" s="5"/>
      <c r="J35" s="5"/>
      <c r="K35" s="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f t="shared" si="0"/>
        <v>3</v>
      </c>
    </row>
    <row r="36" spans="2:30" ht="12.75">
      <c r="B36" s="20" t="s">
        <v>51</v>
      </c>
      <c r="C36" s="5"/>
      <c r="D36" s="5">
        <v>1</v>
      </c>
      <c r="E36" s="5"/>
      <c r="F36" s="5"/>
      <c r="G36" s="5"/>
      <c r="H36" s="5"/>
      <c r="I36" s="5"/>
      <c r="J36" s="5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f t="shared" si="0"/>
        <v>1</v>
      </c>
    </row>
    <row r="37" spans="2:30" ht="12.75">
      <c r="B37" s="20" t="s">
        <v>50</v>
      </c>
      <c r="C37" s="5"/>
      <c r="D37" s="5"/>
      <c r="E37" s="5"/>
      <c r="F37" s="5"/>
      <c r="G37" s="5"/>
      <c r="H37" s="5"/>
      <c r="I37" s="5"/>
      <c r="J37" s="5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0.5</v>
      </c>
      <c r="AC37" s="2"/>
      <c r="AD37" s="2">
        <f t="shared" si="0"/>
        <v>0.5</v>
      </c>
    </row>
    <row r="38" spans="2:30" ht="12.75">
      <c r="B38" s="20" t="s">
        <v>92</v>
      </c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4</v>
      </c>
      <c r="AD38" s="2">
        <f t="shared" si="0"/>
        <v>4</v>
      </c>
    </row>
    <row r="39" spans="2:30" ht="11.25" customHeight="1">
      <c r="B39" s="20" t="s">
        <v>46</v>
      </c>
      <c r="C39" s="5"/>
      <c r="D39" s="5"/>
      <c r="E39" s="5"/>
      <c r="F39" s="5"/>
      <c r="G39" s="5"/>
      <c r="H39" s="5">
        <v>1</v>
      </c>
      <c r="I39" s="5">
        <v>1</v>
      </c>
      <c r="J39" s="5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v>0.5</v>
      </c>
      <c r="AC39" s="2"/>
      <c r="AD39" s="2">
        <f t="shared" si="0"/>
        <v>2.5</v>
      </c>
    </row>
    <row r="40" spans="2:30" ht="12.75">
      <c r="B40" s="20" t="s">
        <v>22</v>
      </c>
      <c r="C40" s="4"/>
      <c r="D40" s="4"/>
      <c r="E40" s="4"/>
      <c r="F40" s="4"/>
      <c r="G40" s="4"/>
      <c r="H40" s="4"/>
      <c r="I40" s="4"/>
      <c r="J40" s="4"/>
      <c r="K40" s="4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f t="shared" si="0"/>
        <v>1</v>
      </c>
    </row>
    <row r="41" spans="2:30" ht="12.75">
      <c r="B41" s="20" t="s">
        <v>17</v>
      </c>
      <c r="C41" s="4"/>
      <c r="D41" s="4"/>
      <c r="E41" s="4"/>
      <c r="F41" s="4"/>
      <c r="G41" s="4"/>
      <c r="H41" s="4"/>
      <c r="I41" s="4"/>
      <c r="J41" s="4">
        <v>0.5</v>
      </c>
      <c r="K41" s="4">
        <v>0.5</v>
      </c>
      <c r="L41" s="2"/>
      <c r="M41" s="2"/>
      <c r="N41" s="2"/>
      <c r="O41" s="2"/>
      <c r="P41" s="2"/>
      <c r="Q41" s="2"/>
      <c r="R41" s="2">
        <v>0.5</v>
      </c>
      <c r="S41" s="2">
        <v>0.1</v>
      </c>
      <c r="T41" s="2">
        <v>0.5</v>
      </c>
      <c r="U41" s="2">
        <v>0.5</v>
      </c>
      <c r="V41" s="2">
        <v>0.5</v>
      </c>
      <c r="W41" s="2">
        <v>0.5</v>
      </c>
      <c r="X41" s="2">
        <v>0.5</v>
      </c>
      <c r="Y41" s="2">
        <v>0.5</v>
      </c>
      <c r="Z41" s="2"/>
      <c r="AA41" s="2"/>
      <c r="AB41" s="2"/>
      <c r="AC41" s="2"/>
      <c r="AD41" s="2">
        <f t="shared" si="0"/>
        <v>4.6</v>
      </c>
    </row>
    <row r="42" spans="2:30" ht="25.5">
      <c r="B42" s="20" t="s">
        <v>93</v>
      </c>
      <c r="C42" s="4"/>
      <c r="D42" s="4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1</v>
      </c>
      <c r="AD42" s="2">
        <f t="shared" si="0"/>
        <v>1</v>
      </c>
    </row>
    <row r="43" spans="2:30" ht="12.75">
      <c r="B43" s="20" t="s">
        <v>18</v>
      </c>
      <c r="C43" s="4"/>
      <c r="D43" s="4"/>
      <c r="E43" s="4"/>
      <c r="F43" s="4"/>
      <c r="G43" s="4"/>
      <c r="H43" s="4"/>
      <c r="I43" s="4"/>
      <c r="J43" s="4">
        <v>0.5</v>
      </c>
      <c r="K43" s="4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si="0"/>
        <v>1.5</v>
      </c>
    </row>
    <row r="44" spans="2:30" ht="12.75">
      <c r="B44" s="20" t="s">
        <v>19</v>
      </c>
      <c r="C44" s="4"/>
      <c r="D44" s="4"/>
      <c r="E44" s="4"/>
      <c r="F44" s="4"/>
      <c r="G44" s="4"/>
      <c r="H44" s="4"/>
      <c r="I44" s="4"/>
      <c r="J44" s="4"/>
      <c r="K44" s="4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si="0"/>
        <v>1</v>
      </c>
    </row>
    <row r="45" spans="2:30" ht="12.75">
      <c r="B45" s="20" t="s">
        <v>69</v>
      </c>
      <c r="C45" s="4">
        <v>1</v>
      </c>
      <c r="D45" s="4">
        <v>1</v>
      </c>
      <c r="E45" s="4">
        <v>1</v>
      </c>
      <c r="F45" s="4"/>
      <c r="G45" s="4">
        <v>0.5</v>
      </c>
      <c r="H45" s="4"/>
      <c r="I45" s="4"/>
      <c r="J45" s="4">
        <v>0.5</v>
      </c>
      <c r="K45" s="4">
        <v>1</v>
      </c>
      <c r="L45" s="2"/>
      <c r="M45" s="2">
        <v>0.25</v>
      </c>
      <c r="N45" s="2"/>
      <c r="O45" s="2">
        <v>0.25</v>
      </c>
      <c r="P45" s="2">
        <v>0.25</v>
      </c>
      <c r="Q45" s="2"/>
      <c r="R45" s="2">
        <v>0.25</v>
      </c>
      <c r="S45" s="2"/>
      <c r="T45" s="2">
        <v>0.25</v>
      </c>
      <c r="U45" s="2">
        <v>0.25</v>
      </c>
      <c r="V45" s="2">
        <v>0.25</v>
      </c>
      <c r="W45" s="2">
        <v>0.25</v>
      </c>
      <c r="X45" s="2">
        <v>0.25</v>
      </c>
      <c r="Y45" s="2">
        <v>0.25</v>
      </c>
      <c r="Z45" s="2"/>
      <c r="AA45" s="2"/>
      <c r="AB45" s="2"/>
      <c r="AC45" s="2"/>
      <c r="AD45" s="2">
        <f t="shared" si="0"/>
        <v>7.5</v>
      </c>
    </row>
    <row r="46" spans="2:30" ht="12.75">
      <c r="B46" s="20" t="s">
        <v>21</v>
      </c>
      <c r="C46" s="4"/>
      <c r="D46" s="4"/>
      <c r="E46" s="4"/>
      <c r="F46" s="4"/>
      <c r="G46" s="4"/>
      <c r="H46" s="4"/>
      <c r="I46" s="4"/>
      <c r="J46" s="4" t="s">
        <v>28</v>
      </c>
      <c r="K46" s="4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v>0.5</v>
      </c>
      <c r="AA46" s="2"/>
      <c r="AB46" s="2"/>
      <c r="AC46" s="2"/>
      <c r="AD46" s="2">
        <f t="shared" si="0"/>
        <v>1.5</v>
      </c>
    </row>
    <row r="47" spans="2:30" ht="12.75">
      <c r="B47" s="20" t="s">
        <v>1</v>
      </c>
      <c r="C47" s="4">
        <v>1</v>
      </c>
      <c r="D47" s="4">
        <v>1</v>
      </c>
      <c r="E47" s="4">
        <v>1</v>
      </c>
      <c r="F47" s="4"/>
      <c r="G47" s="4">
        <v>1</v>
      </c>
      <c r="H47" s="4">
        <v>0.5</v>
      </c>
      <c r="I47" s="4"/>
      <c r="J47" s="4">
        <v>1</v>
      </c>
      <c r="K47" s="4"/>
      <c r="L47" s="2"/>
      <c r="M47" s="2"/>
      <c r="N47" s="2"/>
      <c r="O47" s="2"/>
      <c r="P47" s="2"/>
      <c r="Q47" s="2"/>
      <c r="R47" s="2"/>
      <c r="S47" s="2"/>
      <c r="T47" s="2">
        <v>1</v>
      </c>
      <c r="U47" s="2"/>
      <c r="V47" s="2">
        <v>1</v>
      </c>
      <c r="W47" s="2"/>
      <c r="X47" s="2"/>
      <c r="Y47" s="2"/>
      <c r="Z47" s="2"/>
      <c r="AA47" s="2">
        <v>1</v>
      </c>
      <c r="AB47" s="2"/>
      <c r="AC47" s="2"/>
      <c r="AD47" s="2">
        <f t="shared" si="0"/>
        <v>8.5</v>
      </c>
    </row>
    <row r="48" spans="2:30" ht="25.5">
      <c r="B48" s="20" t="s">
        <v>89</v>
      </c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</v>
      </c>
      <c r="AD48" s="2">
        <f t="shared" si="0"/>
        <v>1</v>
      </c>
    </row>
    <row r="49" spans="2:30" ht="12.75">
      <c r="B49" s="20" t="s">
        <v>90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1</v>
      </c>
      <c r="AD49" s="2">
        <f t="shared" si="0"/>
        <v>1</v>
      </c>
    </row>
    <row r="50" spans="2:30" ht="12.75">
      <c r="B50" s="20" t="s">
        <v>25</v>
      </c>
      <c r="C50" s="4"/>
      <c r="D50" s="4"/>
      <c r="E50" s="4"/>
      <c r="F50" s="4"/>
      <c r="G50" s="4"/>
      <c r="H50" s="4"/>
      <c r="I50" s="4"/>
      <c r="J50" s="4"/>
      <c r="K50" s="4">
        <v>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>
        <f t="shared" si="0"/>
        <v>1</v>
      </c>
    </row>
    <row r="51" spans="2:30" ht="12.75">
      <c r="B51" s="11" t="s">
        <v>2</v>
      </c>
      <c r="C51" s="4">
        <v>4.6</v>
      </c>
      <c r="D51" s="4">
        <v>7.55</v>
      </c>
      <c r="E51" s="4">
        <v>5</v>
      </c>
      <c r="F51" s="4"/>
      <c r="G51" s="4"/>
      <c r="H51" s="4"/>
      <c r="I51" s="4"/>
      <c r="J51" s="4"/>
      <c r="K51" s="4"/>
      <c r="L51" s="2">
        <v>0.5</v>
      </c>
      <c r="M51" s="2"/>
      <c r="N51" s="2"/>
      <c r="O51" s="2"/>
      <c r="P51" s="2">
        <v>0.5</v>
      </c>
      <c r="Q51" s="2">
        <v>0.5</v>
      </c>
      <c r="R51" s="2"/>
      <c r="S51" s="2">
        <v>0.5</v>
      </c>
      <c r="T51" s="2"/>
      <c r="U51" s="2">
        <v>0.75</v>
      </c>
      <c r="V51" s="2">
        <v>2</v>
      </c>
      <c r="W51" s="2">
        <v>1</v>
      </c>
      <c r="X51" s="2"/>
      <c r="Y51" s="2">
        <v>2</v>
      </c>
      <c r="Z51" s="2">
        <v>1.75</v>
      </c>
      <c r="AA51" s="2"/>
      <c r="AB51" s="2"/>
      <c r="AC51" s="2"/>
      <c r="AD51" s="2">
        <f t="shared" si="0"/>
        <v>26.65</v>
      </c>
    </row>
    <row r="52" spans="2:30" ht="12.75">
      <c r="B52" s="11" t="s">
        <v>23</v>
      </c>
      <c r="C52" s="4"/>
      <c r="D52" s="4"/>
      <c r="E52" s="4"/>
      <c r="F52" s="4"/>
      <c r="G52" s="4"/>
      <c r="H52" s="4"/>
      <c r="I52" s="4"/>
      <c r="J52" s="4"/>
      <c r="K52" s="4">
        <v>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f t="shared" si="0"/>
        <v>1</v>
      </c>
    </row>
    <row r="53" spans="2:30" ht="12.75">
      <c r="B53" s="11" t="s">
        <v>3</v>
      </c>
      <c r="C53" s="3">
        <v>2</v>
      </c>
      <c r="D53" s="3">
        <v>2</v>
      </c>
      <c r="E53" s="3">
        <v>2</v>
      </c>
      <c r="F53" s="3">
        <v>1</v>
      </c>
      <c r="G53" s="3"/>
      <c r="H53" s="3"/>
      <c r="I53" s="3"/>
      <c r="J53" s="3">
        <v>2</v>
      </c>
      <c r="K53" s="3">
        <v>2</v>
      </c>
      <c r="L53" s="2">
        <v>1</v>
      </c>
      <c r="M53" s="2">
        <v>0.5</v>
      </c>
      <c r="N53" s="2">
        <v>0.5</v>
      </c>
      <c r="O53" s="2">
        <v>0.5</v>
      </c>
      <c r="P53" s="2">
        <v>0.75</v>
      </c>
      <c r="Q53" s="2">
        <v>1</v>
      </c>
      <c r="R53" s="2">
        <v>1</v>
      </c>
      <c r="S53" s="2">
        <v>1</v>
      </c>
      <c r="T53" s="2">
        <v>1.5</v>
      </c>
      <c r="U53" s="2">
        <v>1</v>
      </c>
      <c r="V53" s="2">
        <v>1</v>
      </c>
      <c r="W53" s="2">
        <v>1.75</v>
      </c>
      <c r="X53" s="2">
        <v>1</v>
      </c>
      <c r="Y53" s="2">
        <v>2</v>
      </c>
      <c r="Z53" s="2">
        <v>1</v>
      </c>
      <c r="AA53" s="2"/>
      <c r="AB53" s="2"/>
      <c r="AC53" s="2"/>
      <c r="AD53" s="2">
        <f t="shared" si="0"/>
        <v>26.5</v>
      </c>
    </row>
    <row r="54" spans="2:30" ht="25.5">
      <c r="B54" s="11" t="s">
        <v>47</v>
      </c>
      <c r="C54" s="3">
        <v>1</v>
      </c>
      <c r="D54" s="3">
        <v>1</v>
      </c>
      <c r="E54" s="3">
        <v>1</v>
      </c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0.5</v>
      </c>
      <c r="AA54" s="2"/>
      <c r="AB54" s="2"/>
      <c r="AC54" s="2"/>
      <c r="AD54" s="2">
        <f t="shared" si="0"/>
        <v>3.5</v>
      </c>
    </row>
    <row r="55" spans="2:30" ht="12.75">
      <c r="B55" s="11" t="s">
        <v>52</v>
      </c>
      <c r="C55" s="3"/>
      <c r="D55" s="3"/>
      <c r="E55" s="3"/>
      <c r="F55" s="3"/>
      <c r="G55" s="3"/>
      <c r="H55" s="3"/>
      <c r="I55" s="3"/>
      <c r="J55" s="3"/>
      <c r="K55" s="3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f t="shared" si="0"/>
        <v>1</v>
      </c>
    </row>
    <row r="56" spans="2:30" ht="38.25">
      <c r="B56" s="12" t="s">
        <v>48</v>
      </c>
      <c r="C56" s="3">
        <v>1</v>
      </c>
      <c r="D56" s="3">
        <v>1</v>
      </c>
      <c r="E56" s="3">
        <v>1</v>
      </c>
      <c r="F56" s="3">
        <v>1</v>
      </c>
      <c r="G56" s="3">
        <v>0.5</v>
      </c>
      <c r="H56" s="3"/>
      <c r="I56" s="3"/>
      <c r="J56" s="3">
        <v>2</v>
      </c>
      <c r="K56" s="3">
        <v>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f t="shared" si="0"/>
        <v>7.5</v>
      </c>
    </row>
    <row r="57" spans="2:30" ht="12.75">
      <c r="B57" s="11" t="s">
        <v>4</v>
      </c>
      <c r="C57" s="3">
        <v>1.5</v>
      </c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1</v>
      </c>
      <c r="Z57" s="2"/>
      <c r="AA57" s="2"/>
      <c r="AB57" s="2"/>
      <c r="AC57" s="2"/>
      <c r="AD57" s="2">
        <f t="shared" si="0"/>
        <v>2.5</v>
      </c>
    </row>
    <row r="58" spans="2:30" ht="12.75">
      <c r="B58" s="11" t="s">
        <v>5</v>
      </c>
      <c r="C58" s="3">
        <v>1</v>
      </c>
      <c r="D58" s="3">
        <v>1</v>
      </c>
      <c r="E58" s="3">
        <v>1</v>
      </c>
      <c r="F58" s="3">
        <v>1</v>
      </c>
      <c r="G58" s="3"/>
      <c r="H58" s="3"/>
      <c r="I58" s="3">
        <v>1</v>
      </c>
      <c r="J58" s="3">
        <v>3</v>
      </c>
      <c r="K58" s="3">
        <v>4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0.5</v>
      </c>
      <c r="Y58" s="2"/>
      <c r="Z58" s="2"/>
      <c r="AA58" s="2">
        <v>3</v>
      </c>
      <c r="AB58" s="2">
        <v>3.8</v>
      </c>
      <c r="AC58" s="2"/>
      <c r="AD58" s="2">
        <f t="shared" si="0"/>
        <v>19.3</v>
      </c>
    </row>
    <row r="59" spans="2:30" ht="12.75">
      <c r="B59" s="11" t="s">
        <v>6</v>
      </c>
      <c r="C59" s="3">
        <v>0.5</v>
      </c>
      <c r="D59" s="3">
        <v>0.5</v>
      </c>
      <c r="E59" s="3">
        <v>0.5</v>
      </c>
      <c r="F59" s="3">
        <v>1</v>
      </c>
      <c r="G59" s="3"/>
      <c r="H59" s="3"/>
      <c r="I59" s="3"/>
      <c r="J59" s="3">
        <v>0.5</v>
      </c>
      <c r="K59" s="3">
        <v>1</v>
      </c>
      <c r="L59" s="2"/>
      <c r="M59" s="2">
        <v>0.25</v>
      </c>
      <c r="N59" s="2">
        <v>0.25</v>
      </c>
      <c r="O59" s="2">
        <v>0.5</v>
      </c>
      <c r="P59" s="2">
        <v>0.25</v>
      </c>
      <c r="Q59" s="2"/>
      <c r="R59" s="2">
        <v>1</v>
      </c>
      <c r="S59" s="2">
        <v>1</v>
      </c>
      <c r="T59" s="2">
        <v>0.5</v>
      </c>
      <c r="U59" s="2">
        <v>1.5</v>
      </c>
      <c r="V59" s="2">
        <v>0.5</v>
      </c>
      <c r="W59" s="2">
        <v>1.5</v>
      </c>
      <c r="X59" s="2">
        <v>0.5</v>
      </c>
      <c r="Y59" s="2">
        <v>0.5</v>
      </c>
      <c r="Z59" s="2"/>
      <c r="AA59" s="2"/>
      <c r="AB59" s="2"/>
      <c r="AC59" s="2"/>
      <c r="AD59" s="2">
        <f t="shared" si="0"/>
        <v>12.25</v>
      </c>
    </row>
    <row r="60" spans="2:30" ht="12.75">
      <c r="B60" s="11" t="s">
        <v>7</v>
      </c>
      <c r="C60" s="3">
        <v>0.5</v>
      </c>
      <c r="D60" s="3">
        <v>0.5</v>
      </c>
      <c r="E60" s="3"/>
      <c r="F60" s="3"/>
      <c r="G60" s="3"/>
      <c r="H60" s="3"/>
      <c r="I60" s="3"/>
      <c r="J60" s="3">
        <v>0.3</v>
      </c>
      <c r="K60" s="3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f t="shared" si="0"/>
        <v>2.3</v>
      </c>
    </row>
    <row r="61" spans="2:30" ht="25.5">
      <c r="B61" s="11" t="s">
        <v>49</v>
      </c>
      <c r="C61" s="3"/>
      <c r="D61" s="3"/>
      <c r="E61" s="3">
        <v>0.9</v>
      </c>
      <c r="F61" s="3">
        <v>2</v>
      </c>
      <c r="G61" s="3">
        <v>2</v>
      </c>
      <c r="H61" s="3">
        <v>1</v>
      </c>
      <c r="I61" s="3">
        <v>0.5</v>
      </c>
      <c r="J61" s="3">
        <v>2.7</v>
      </c>
      <c r="K61" s="3">
        <v>13</v>
      </c>
      <c r="L61" s="2">
        <v>0.5</v>
      </c>
      <c r="M61" s="2">
        <v>1.5</v>
      </c>
      <c r="N61" s="2">
        <v>1</v>
      </c>
      <c r="O61" s="2">
        <v>1</v>
      </c>
      <c r="P61" s="2">
        <v>1.25</v>
      </c>
      <c r="Q61" s="2">
        <v>2.5</v>
      </c>
      <c r="R61" s="2">
        <v>4</v>
      </c>
      <c r="S61" s="2">
        <v>3.5</v>
      </c>
      <c r="T61" s="2">
        <v>3.5</v>
      </c>
      <c r="U61" s="2">
        <v>2.5</v>
      </c>
      <c r="V61" s="2">
        <v>2.5</v>
      </c>
      <c r="W61" s="2">
        <v>4</v>
      </c>
      <c r="X61" s="2">
        <v>1.75</v>
      </c>
      <c r="Y61" s="2">
        <v>6</v>
      </c>
      <c r="Z61" s="2"/>
      <c r="AA61" s="2"/>
      <c r="AB61" s="2">
        <v>0.5</v>
      </c>
      <c r="AC61" s="2">
        <v>1.5</v>
      </c>
      <c r="AD61" s="2">
        <f t="shared" si="0"/>
        <v>59.6</v>
      </c>
    </row>
    <row r="62" spans="2:30" ht="25.5">
      <c r="B62" s="11" t="s">
        <v>53</v>
      </c>
      <c r="C62" s="3"/>
      <c r="D62" s="3"/>
      <c r="E62" s="3"/>
      <c r="F62" s="3"/>
      <c r="G62" s="3"/>
      <c r="H62" s="3">
        <v>2</v>
      </c>
      <c r="I62" s="3">
        <v>2</v>
      </c>
      <c r="J62" s="3">
        <v>1</v>
      </c>
      <c r="K62" s="3"/>
      <c r="L62" s="2">
        <v>1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7</v>
      </c>
      <c r="U62" s="2">
        <v>3.5</v>
      </c>
      <c r="V62" s="2">
        <v>3</v>
      </c>
      <c r="W62" s="2"/>
      <c r="X62" s="2">
        <v>3</v>
      </c>
      <c r="Y62" s="2"/>
      <c r="Z62" s="2">
        <v>3</v>
      </c>
      <c r="AA62" s="2"/>
      <c r="AB62" s="2">
        <v>1</v>
      </c>
      <c r="AC62" s="2">
        <v>1</v>
      </c>
      <c r="AD62" s="2">
        <f t="shared" si="0"/>
        <v>48.5</v>
      </c>
    </row>
    <row r="63" spans="2:30" ht="25.5">
      <c r="B63" s="11" t="s">
        <v>54</v>
      </c>
      <c r="C63" s="3"/>
      <c r="D63" s="3"/>
      <c r="E63" s="3"/>
      <c r="F63" s="3"/>
      <c r="G63" s="3"/>
      <c r="H63" s="4">
        <v>1</v>
      </c>
      <c r="I63" s="3">
        <v>1</v>
      </c>
      <c r="J63" s="3"/>
      <c r="K63" s="3"/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/>
      <c r="X63" s="2">
        <v>1</v>
      </c>
      <c r="Y63" s="2"/>
      <c r="Z63" s="2">
        <v>1</v>
      </c>
      <c r="AA63" s="2"/>
      <c r="AB63" s="2">
        <v>1</v>
      </c>
      <c r="AC63" s="2">
        <v>1</v>
      </c>
      <c r="AD63" s="2">
        <f t="shared" si="0"/>
        <v>17</v>
      </c>
    </row>
    <row r="64" spans="2:30" ht="12.75">
      <c r="B64" s="11" t="s">
        <v>24</v>
      </c>
      <c r="C64" s="3"/>
      <c r="D64" s="3"/>
      <c r="E64" s="3"/>
      <c r="F64" s="3"/>
      <c r="G64" s="3"/>
      <c r="H64" s="3"/>
      <c r="I64" s="3"/>
      <c r="J64" s="3"/>
      <c r="K64" s="3">
        <v>1</v>
      </c>
      <c r="L64" s="2"/>
      <c r="M64" s="2">
        <v>1</v>
      </c>
      <c r="N64" s="2"/>
      <c r="O64" s="2">
        <v>1</v>
      </c>
      <c r="P64" s="2">
        <v>1</v>
      </c>
      <c r="Q64" s="2"/>
      <c r="R64" s="2">
        <v>1</v>
      </c>
      <c r="S64" s="2"/>
      <c r="T64" s="2">
        <v>2</v>
      </c>
      <c r="U64" s="2">
        <v>2</v>
      </c>
      <c r="V64" s="2">
        <v>1</v>
      </c>
      <c r="W64" s="2">
        <v>1</v>
      </c>
      <c r="X64" s="2">
        <v>2</v>
      </c>
      <c r="Y64" s="2">
        <v>2</v>
      </c>
      <c r="Z64" s="2"/>
      <c r="AA64" s="2"/>
      <c r="AB64" s="2"/>
      <c r="AC64" s="2">
        <v>1</v>
      </c>
      <c r="AD64" s="2">
        <f t="shared" si="0"/>
        <v>16</v>
      </c>
    </row>
    <row r="65" spans="2:30" ht="12.75">
      <c r="B65" s="11" t="s">
        <v>74</v>
      </c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>
        <v>1</v>
      </c>
      <c r="AC65" s="2"/>
      <c r="AD65" s="2">
        <f t="shared" si="0"/>
        <v>1</v>
      </c>
    </row>
    <row r="66" spans="2:30" ht="12.75">
      <c r="B66" s="11" t="s">
        <v>76</v>
      </c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v>0.5</v>
      </c>
      <c r="AC66" s="2"/>
      <c r="AD66" s="2">
        <f t="shared" si="0"/>
        <v>0.5</v>
      </c>
    </row>
    <row r="67" spans="2:30" ht="12.75">
      <c r="B67" s="11" t="s">
        <v>77</v>
      </c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0.3</v>
      </c>
      <c r="AC67" s="2"/>
      <c r="AD67" s="2">
        <f t="shared" si="0"/>
        <v>0.3</v>
      </c>
    </row>
    <row r="68" spans="2:30" ht="17.25" customHeight="1">
      <c r="B68" s="11" t="s">
        <v>68</v>
      </c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0.5</v>
      </c>
      <c r="Z68" s="2"/>
      <c r="AA68" s="2"/>
      <c r="AB68" s="2"/>
      <c r="AC68" s="2"/>
      <c r="AD68" s="2">
        <f t="shared" si="0"/>
        <v>0.5</v>
      </c>
    </row>
    <row r="69" spans="2:30" ht="13.5" customHeight="1">
      <c r="B69" s="21" t="s">
        <v>67</v>
      </c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1</v>
      </c>
      <c r="X69" s="2"/>
      <c r="Y69" s="2">
        <v>3</v>
      </c>
      <c r="Z69" s="2"/>
      <c r="AA69" s="2"/>
      <c r="AB69" s="2"/>
      <c r="AC69" s="2"/>
      <c r="AD69" s="2">
        <f t="shared" si="0"/>
        <v>4</v>
      </c>
    </row>
    <row r="70" spans="2:30" ht="39.75" customHeight="1">
      <c r="B70" s="21" t="s">
        <v>75</v>
      </c>
      <c r="C70" s="3"/>
      <c r="D70" s="3"/>
      <c r="E70" s="3"/>
      <c r="F70" s="3"/>
      <c r="G70" s="3"/>
      <c r="H70" s="3"/>
      <c r="I70" s="3"/>
      <c r="J70" s="3"/>
      <c r="K70" s="3">
        <v>0.5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f t="shared" si="0"/>
        <v>0.5</v>
      </c>
    </row>
    <row r="71" spans="2:30" ht="18" customHeight="1">
      <c r="B71" s="21" t="s">
        <v>41</v>
      </c>
      <c r="C71" s="1">
        <f>SUM(C13:C70)</f>
        <v>23.799999999999997</v>
      </c>
      <c r="D71" s="1">
        <f aca="true" t="shared" si="1" ref="D71:AC71">SUM(D13:D70)</f>
        <v>30.85</v>
      </c>
      <c r="E71" s="1">
        <f t="shared" si="1"/>
        <v>25.299999999999997</v>
      </c>
      <c r="F71" s="1">
        <f t="shared" si="1"/>
        <v>31.12</v>
      </c>
      <c r="G71" s="1">
        <f t="shared" si="1"/>
        <v>16.6</v>
      </c>
      <c r="H71" s="1">
        <f t="shared" si="1"/>
        <v>17.5</v>
      </c>
      <c r="I71" s="1">
        <f t="shared" si="1"/>
        <v>11.5</v>
      </c>
      <c r="J71" s="1">
        <f t="shared" si="1"/>
        <v>48.66</v>
      </c>
      <c r="K71" s="1">
        <f t="shared" si="1"/>
        <v>112</v>
      </c>
      <c r="L71" s="1">
        <f t="shared" si="1"/>
        <v>6.1</v>
      </c>
      <c r="M71" s="1">
        <f t="shared" si="1"/>
        <v>18.5</v>
      </c>
      <c r="N71" s="1">
        <f t="shared" si="1"/>
        <v>15.36</v>
      </c>
      <c r="O71" s="1">
        <f t="shared" si="1"/>
        <v>20.490000000000002</v>
      </c>
      <c r="P71" s="1">
        <f t="shared" si="1"/>
        <v>19</v>
      </c>
      <c r="Q71" s="1">
        <f t="shared" si="1"/>
        <v>21.61</v>
      </c>
      <c r="R71" s="1">
        <f t="shared" si="1"/>
        <v>33.760000000000005</v>
      </c>
      <c r="S71" s="1">
        <f t="shared" si="1"/>
        <v>23.4</v>
      </c>
      <c r="T71" s="1">
        <f t="shared" si="1"/>
        <v>41.94</v>
      </c>
      <c r="U71" s="1">
        <f t="shared" si="1"/>
        <v>36.61</v>
      </c>
      <c r="V71" s="1">
        <f t="shared" si="1"/>
        <v>39.5</v>
      </c>
      <c r="W71" s="1">
        <f t="shared" si="1"/>
        <v>31.75</v>
      </c>
      <c r="X71" s="1">
        <f t="shared" si="1"/>
        <v>38.86</v>
      </c>
      <c r="Y71" s="1">
        <f t="shared" si="1"/>
        <v>45.42</v>
      </c>
      <c r="Z71" s="1">
        <f t="shared" si="1"/>
        <v>11.75</v>
      </c>
      <c r="AA71" s="1">
        <f t="shared" si="1"/>
        <v>4</v>
      </c>
      <c r="AB71" s="1">
        <f t="shared" si="1"/>
        <v>13</v>
      </c>
      <c r="AC71" s="1">
        <f t="shared" si="1"/>
        <v>21.5</v>
      </c>
      <c r="AD71" s="2">
        <f t="shared" si="0"/>
        <v>759.88</v>
      </c>
    </row>
    <row r="72" ht="12.75">
      <c r="B72" s="22"/>
    </row>
    <row r="73" spans="2:30" ht="12.75">
      <c r="B73" s="23" t="s">
        <v>30</v>
      </c>
      <c r="C73" s="7"/>
      <c r="D73" s="7"/>
      <c r="E73" s="7"/>
      <c r="F73" s="7"/>
      <c r="G73" s="7"/>
      <c r="H73" s="7"/>
      <c r="I73" s="7"/>
      <c r="J73" s="7"/>
      <c r="K73" s="7"/>
      <c r="L73" s="7" t="s">
        <v>97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"/>
      <c r="AD73" s="8"/>
    </row>
    <row r="74" spans="2:12" ht="12.75">
      <c r="B74" s="24"/>
      <c r="C74" s="6"/>
      <c r="D74" s="6"/>
      <c r="E74" s="6"/>
      <c r="F74" s="6"/>
      <c r="G74" s="6"/>
      <c r="H74" s="6"/>
      <c r="I74" s="6"/>
      <c r="J74" s="6"/>
      <c r="K74" s="6"/>
      <c r="L74" s="6"/>
    </row>
  </sheetData>
  <sheetProtection/>
  <mergeCells count="6">
    <mergeCell ref="I6:L7"/>
    <mergeCell ref="Z3:AD3"/>
    <mergeCell ref="Z4:AD4"/>
    <mergeCell ref="I3:L3"/>
    <mergeCell ref="I4:L4"/>
    <mergeCell ref="Z5:AC5"/>
  </mergeCells>
  <printOptions/>
  <pageMargins left="0.25" right="0.25" top="0.75" bottom="0.75" header="0.3" footer="0.3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2020-12-06T21:00:50Z</cp:lastPrinted>
  <dcterms:created xsi:type="dcterms:W3CDTF">2015-02-10T07:28:09Z</dcterms:created>
  <dcterms:modified xsi:type="dcterms:W3CDTF">2021-02-09T13:20:27Z</dcterms:modified>
  <cp:category/>
  <cp:version/>
  <cp:contentType/>
  <cp:contentStatus/>
</cp:coreProperties>
</file>